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非化学类成绩" sheetId="1" r:id="rId1"/>
  </sheets>
  <definedNames>
    <definedName name="第">#REF!</definedName>
    <definedName name="省地矿局">#REF!</definedName>
  </definedNames>
  <calcPr calcId="144525"/>
</workbook>
</file>

<file path=xl/sharedStrings.xml><?xml version="1.0" encoding="utf-8"?>
<sst xmlns="http://schemas.openxmlformats.org/spreadsheetml/2006/main" count="265" uniqueCount="129">
  <si>
    <t>省煤田地质局直属事业单位2019年公开招聘体检人员名单</t>
  </si>
  <si>
    <t>序号</t>
  </si>
  <si>
    <t>招聘单位</t>
  </si>
  <si>
    <t>岗位代码</t>
  </si>
  <si>
    <t>考生姓名</t>
  </si>
  <si>
    <t>职业
成绩</t>
  </si>
  <si>
    <t>综合
成绩</t>
  </si>
  <si>
    <t>统考笔试
成绩</t>
  </si>
  <si>
    <t>统考笔试成绩折算(/3*0.5)</t>
  </si>
  <si>
    <t>专业测试成绩</t>
  </si>
  <si>
    <t>专业测试折算（*0.5)</t>
  </si>
  <si>
    <t>总分</t>
  </si>
  <si>
    <t>排名</t>
  </si>
  <si>
    <t>直属事业单位</t>
  </si>
  <si>
    <t>3000740</t>
  </si>
  <si>
    <t>王叶莹</t>
  </si>
  <si>
    <t>77.60</t>
  </si>
  <si>
    <t>第一</t>
  </si>
  <si>
    <t>赵子豪</t>
  </si>
  <si>
    <t>81.80</t>
  </si>
  <si>
    <t>第二</t>
  </si>
  <si>
    <t>3000741</t>
  </si>
  <si>
    <t>李晨诚</t>
  </si>
  <si>
    <t>80</t>
  </si>
  <si>
    <t>3000742</t>
  </si>
  <si>
    <t>徐  丹</t>
  </si>
  <si>
    <t>81.40</t>
  </si>
  <si>
    <t>3000743</t>
  </si>
  <si>
    <t>刘  玄</t>
  </si>
  <si>
    <t>78.20</t>
  </si>
  <si>
    <t xml:space="preserve"> </t>
  </si>
  <si>
    <t>3000744</t>
  </si>
  <si>
    <t>苗  林</t>
  </si>
  <si>
    <t>79.60</t>
  </si>
  <si>
    <t>第一勘探队</t>
  </si>
  <si>
    <t>3000746</t>
  </si>
  <si>
    <t>尹运乐</t>
  </si>
  <si>
    <t>3000747</t>
  </si>
  <si>
    <t>马翔宇</t>
  </si>
  <si>
    <t>3000749</t>
  </si>
  <si>
    <t>黄智卿</t>
  </si>
  <si>
    <t>徐作婷</t>
  </si>
  <si>
    <t>3000750</t>
  </si>
  <si>
    <t>李  雷</t>
  </si>
  <si>
    <t>3000751</t>
  </si>
  <si>
    <t>黄小东</t>
  </si>
  <si>
    <t>赵邵华</t>
  </si>
  <si>
    <t>程  雷</t>
  </si>
  <si>
    <t>第三</t>
  </si>
  <si>
    <t>3000752</t>
  </si>
  <si>
    <t>韩  啸</t>
  </si>
  <si>
    <t>3000753</t>
  </si>
  <si>
    <t>胡思雨</t>
  </si>
  <si>
    <t>郭一砥</t>
  </si>
  <si>
    <t>3000754</t>
  </si>
  <si>
    <t>尹星月</t>
  </si>
  <si>
    <t>3000755</t>
  </si>
  <si>
    <t>鲁芳珂</t>
  </si>
  <si>
    <t>王  璐</t>
  </si>
  <si>
    <t>3000756</t>
  </si>
  <si>
    <t>晏晓晨</t>
  </si>
  <si>
    <t>3000757</t>
  </si>
  <si>
    <t>刘  辉</t>
  </si>
  <si>
    <t>马小良</t>
  </si>
  <si>
    <t>第二勘探队</t>
  </si>
  <si>
    <t>3000759</t>
  </si>
  <si>
    <t>唐家康</t>
  </si>
  <si>
    <t>3000760</t>
  </si>
  <si>
    <t>孙希望</t>
  </si>
  <si>
    <t>孙志高</t>
  </si>
  <si>
    <t>刘金奇</t>
  </si>
  <si>
    <t>3000762</t>
  </si>
  <si>
    <t>张玉竹</t>
  </si>
  <si>
    <t>3000763</t>
  </si>
  <si>
    <t>武云棒</t>
  </si>
  <si>
    <t>林  聪</t>
  </si>
  <si>
    <t>3000764</t>
  </si>
  <si>
    <t>邵迟迟</t>
  </si>
  <si>
    <t>陶旭东</t>
  </si>
  <si>
    <t>3000767</t>
  </si>
  <si>
    <t>王  瑞</t>
  </si>
  <si>
    <t>3000768</t>
  </si>
  <si>
    <t>王  灿</t>
  </si>
  <si>
    <t>3000769</t>
  </si>
  <si>
    <t>吴雨晨</t>
  </si>
  <si>
    <t>3000770</t>
  </si>
  <si>
    <t>马叶娜</t>
  </si>
  <si>
    <t>3000771</t>
  </si>
  <si>
    <t>彭奇麟</t>
  </si>
  <si>
    <t>3000772</t>
  </si>
  <si>
    <t>潘浩宇</t>
  </si>
  <si>
    <t>第三勘探队</t>
  </si>
  <si>
    <t>李  超</t>
  </si>
  <si>
    <t>刘梦玉</t>
  </si>
  <si>
    <t>杨  壮</t>
  </si>
  <si>
    <t>袁昕晔</t>
  </si>
  <si>
    <t>第四</t>
  </si>
  <si>
    <t>徐梦萍</t>
  </si>
  <si>
    <t>第五</t>
  </si>
  <si>
    <t>韩  爽</t>
  </si>
  <si>
    <t>唐利娟</t>
  </si>
  <si>
    <t>李冰清</t>
  </si>
  <si>
    <t>曹芬芬</t>
  </si>
  <si>
    <t>周  辉</t>
  </si>
  <si>
    <t>刘  娟</t>
  </si>
  <si>
    <t>孙红梅</t>
  </si>
  <si>
    <t>余章俊</t>
  </si>
  <si>
    <t>水文勘探队</t>
  </si>
  <si>
    <t>3000784</t>
  </si>
  <si>
    <t>仕黎黎</t>
  </si>
  <si>
    <t>高  山</t>
  </si>
  <si>
    <t>3000785</t>
  </si>
  <si>
    <t>张雅寒</t>
  </si>
  <si>
    <t>常忻月</t>
  </si>
  <si>
    <t>3000787</t>
  </si>
  <si>
    <t>赵娟娟</t>
  </si>
  <si>
    <t>3000788</t>
  </si>
  <si>
    <t>刘  璐</t>
  </si>
  <si>
    <t>物探测量队</t>
  </si>
  <si>
    <t>王客豪</t>
  </si>
  <si>
    <t>曹天恩</t>
  </si>
  <si>
    <t>李德恒</t>
  </si>
  <si>
    <t>姚  赛</t>
  </si>
  <si>
    <t>葛俊琦</t>
  </si>
  <si>
    <t>邓晓霜</t>
  </si>
  <si>
    <t>孙景远</t>
  </si>
  <si>
    <t>王东旭</t>
  </si>
  <si>
    <t>梅  杰</t>
  </si>
  <si>
    <t>靳  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</si>
</sst>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0" borderId="0"/>
    <xf numFmtId="0" fontId="19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"/>
  <sheetViews>
    <sheetView tabSelected="1" topLeftCell="A46" workbookViewId="0">
      <selection activeCell="B75" sqref="B75"/>
    </sheetView>
  </sheetViews>
  <sheetFormatPr defaultColWidth="9" defaultRowHeight="12"/>
  <cols>
    <col min="1" max="1" width="4.25" style="4" customWidth="1"/>
    <col min="2" max="2" width="13.125" style="4" customWidth="1"/>
    <col min="3" max="3" width="8.625" style="5" customWidth="1"/>
    <col min="4" max="4" width="9" style="4" customWidth="1"/>
    <col min="5" max="5" width="6.875" style="4" customWidth="1"/>
    <col min="6" max="6" width="7.375" style="4" customWidth="1"/>
    <col min="7" max="7" width="6.625" style="5" customWidth="1"/>
    <col min="8" max="8" width="8.75" style="6" customWidth="1"/>
    <col min="9" max="9" width="7.625" style="7" customWidth="1"/>
    <col min="10" max="10" width="7.625" style="4" customWidth="1"/>
    <col min="11" max="11" width="7.875" style="6" customWidth="1"/>
    <col min="12" max="12" width="5" style="4" customWidth="1"/>
    <col min="13" max="16384" width="9" style="4"/>
  </cols>
  <sheetData>
    <row r="1" s="1" customFormat="1" ht="47" customHeight="1" spans="1:12">
      <c r="A1" s="8" t="s">
        <v>0</v>
      </c>
      <c r="B1" s="8"/>
      <c r="C1" s="9"/>
      <c r="D1" s="8"/>
      <c r="E1" s="8"/>
      <c r="F1" s="8"/>
      <c r="G1" s="9"/>
      <c r="H1" s="10"/>
      <c r="I1" s="16"/>
      <c r="J1" s="8"/>
      <c r="K1" s="10"/>
      <c r="L1" s="8"/>
    </row>
    <row r="2" s="2" customFormat="1" ht="53" customHeight="1" spans="1:12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7" t="s">
        <v>9</v>
      </c>
      <c r="J2" s="11" t="s">
        <v>10</v>
      </c>
      <c r="K2" s="13" t="s">
        <v>11</v>
      </c>
      <c r="L2" s="11" t="s">
        <v>12</v>
      </c>
    </row>
    <row r="3" s="1" customFormat="1" ht="25" customHeight="1" spans="1:12">
      <c r="A3" s="14">
        <v>1</v>
      </c>
      <c r="B3" s="14" t="s">
        <v>13</v>
      </c>
      <c r="C3" s="14" t="s">
        <v>14</v>
      </c>
      <c r="D3" s="14" t="s">
        <v>15</v>
      </c>
      <c r="E3" s="14">
        <v>102.1</v>
      </c>
      <c r="F3" s="14">
        <v>106.5</v>
      </c>
      <c r="G3" s="14">
        <v>208.6</v>
      </c>
      <c r="H3" s="15">
        <f t="shared" ref="H3:H66" si="0">G3/3*0.5</f>
        <v>34.7666666666667</v>
      </c>
      <c r="I3" s="14" t="s">
        <v>16</v>
      </c>
      <c r="J3" s="14">
        <f t="shared" ref="J3:J66" si="1">I3*0.5</f>
        <v>38.8</v>
      </c>
      <c r="K3" s="15">
        <f t="shared" ref="K3:K66" si="2">H3+J3</f>
        <v>73.5666666666667</v>
      </c>
      <c r="L3" s="14" t="s">
        <v>17</v>
      </c>
    </row>
    <row r="4" s="1" customFormat="1" ht="25" customHeight="1" spans="1:12">
      <c r="A4" s="14">
        <v>2</v>
      </c>
      <c r="B4" s="14" t="s">
        <v>13</v>
      </c>
      <c r="C4" s="14" t="s">
        <v>14</v>
      </c>
      <c r="D4" s="14" t="s">
        <v>18</v>
      </c>
      <c r="E4" s="14">
        <v>99.6</v>
      </c>
      <c r="F4" s="14">
        <v>94.5</v>
      </c>
      <c r="G4" s="14">
        <v>194.1</v>
      </c>
      <c r="H4" s="15">
        <f t="shared" si="0"/>
        <v>32.35</v>
      </c>
      <c r="I4" s="14" t="s">
        <v>19</v>
      </c>
      <c r="J4" s="14">
        <f t="shared" si="1"/>
        <v>40.9</v>
      </c>
      <c r="K4" s="15">
        <f t="shared" si="2"/>
        <v>73.25</v>
      </c>
      <c r="L4" s="14" t="s">
        <v>20</v>
      </c>
    </row>
    <row r="5" s="1" customFormat="1" ht="25" customHeight="1" spans="1:12">
      <c r="A5" s="14">
        <v>3</v>
      </c>
      <c r="B5" s="14" t="s">
        <v>13</v>
      </c>
      <c r="C5" s="14" t="s">
        <v>21</v>
      </c>
      <c r="D5" s="14" t="s">
        <v>22</v>
      </c>
      <c r="E5" s="14">
        <v>104.5</v>
      </c>
      <c r="F5" s="14">
        <v>96.5</v>
      </c>
      <c r="G5" s="14">
        <v>201</v>
      </c>
      <c r="H5" s="15">
        <f t="shared" si="0"/>
        <v>33.5</v>
      </c>
      <c r="I5" s="14" t="s">
        <v>23</v>
      </c>
      <c r="J5" s="14">
        <f t="shared" si="1"/>
        <v>40</v>
      </c>
      <c r="K5" s="15">
        <f t="shared" si="2"/>
        <v>73.5</v>
      </c>
      <c r="L5" s="14" t="s">
        <v>17</v>
      </c>
    </row>
    <row r="6" s="1" customFormat="1" ht="25" customHeight="1" spans="1:12">
      <c r="A6" s="14">
        <v>4</v>
      </c>
      <c r="B6" s="14" t="s">
        <v>13</v>
      </c>
      <c r="C6" s="14" t="s">
        <v>24</v>
      </c>
      <c r="D6" s="14" t="s">
        <v>25</v>
      </c>
      <c r="E6" s="14">
        <v>108.3</v>
      </c>
      <c r="F6" s="14">
        <v>112.5</v>
      </c>
      <c r="G6" s="14">
        <v>220.8</v>
      </c>
      <c r="H6" s="15">
        <f t="shared" si="0"/>
        <v>36.8</v>
      </c>
      <c r="I6" s="14" t="s">
        <v>26</v>
      </c>
      <c r="J6" s="14">
        <f t="shared" si="1"/>
        <v>40.7</v>
      </c>
      <c r="K6" s="15">
        <f t="shared" si="2"/>
        <v>77.5</v>
      </c>
      <c r="L6" s="14" t="s">
        <v>17</v>
      </c>
    </row>
    <row r="7" s="3" customFormat="1" ht="25" customHeight="1" spans="1:15">
      <c r="A7" s="14">
        <v>5</v>
      </c>
      <c r="B7" s="14" t="s">
        <v>13</v>
      </c>
      <c r="C7" s="14" t="s">
        <v>27</v>
      </c>
      <c r="D7" s="14" t="s">
        <v>28</v>
      </c>
      <c r="E7" s="14">
        <v>107.6</v>
      </c>
      <c r="F7" s="14">
        <v>91</v>
      </c>
      <c r="G7" s="14">
        <v>198.6</v>
      </c>
      <c r="H7" s="15">
        <f t="shared" si="0"/>
        <v>33.1</v>
      </c>
      <c r="I7" s="14" t="s">
        <v>29</v>
      </c>
      <c r="J7" s="14">
        <f t="shared" si="1"/>
        <v>39.1</v>
      </c>
      <c r="K7" s="15">
        <f t="shared" si="2"/>
        <v>72.2</v>
      </c>
      <c r="L7" s="14" t="s">
        <v>17</v>
      </c>
      <c r="O7" s="3" t="s">
        <v>30</v>
      </c>
    </row>
    <row r="8" s="3" customFormat="1" ht="25" customHeight="1" spans="1:12">
      <c r="A8" s="14">
        <v>6</v>
      </c>
      <c r="B8" s="14" t="s">
        <v>13</v>
      </c>
      <c r="C8" s="14" t="s">
        <v>31</v>
      </c>
      <c r="D8" s="14" t="s">
        <v>32</v>
      </c>
      <c r="E8" s="14">
        <v>103.3</v>
      </c>
      <c r="F8" s="14">
        <v>89</v>
      </c>
      <c r="G8" s="14">
        <v>192.3</v>
      </c>
      <c r="H8" s="15">
        <f t="shared" si="0"/>
        <v>32.05</v>
      </c>
      <c r="I8" s="14" t="s">
        <v>33</v>
      </c>
      <c r="J8" s="14">
        <f t="shared" si="1"/>
        <v>39.8</v>
      </c>
      <c r="K8" s="15">
        <f t="shared" si="2"/>
        <v>71.85</v>
      </c>
      <c r="L8" s="14" t="s">
        <v>17</v>
      </c>
    </row>
    <row r="9" s="1" customFormat="1" ht="25" customHeight="1" spans="1:12">
      <c r="A9" s="14">
        <v>7</v>
      </c>
      <c r="B9" s="14" t="s">
        <v>34</v>
      </c>
      <c r="C9" s="14" t="s">
        <v>35</v>
      </c>
      <c r="D9" s="14" t="s">
        <v>36</v>
      </c>
      <c r="E9" s="14">
        <v>92.4</v>
      </c>
      <c r="F9" s="14">
        <v>86</v>
      </c>
      <c r="G9" s="14">
        <v>178.4</v>
      </c>
      <c r="H9" s="15">
        <f t="shared" si="0"/>
        <v>29.7333333333333</v>
      </c>
      <c r="I9" s="14">
        <v>72.8</v>
      </c>
      <c r="J9" s="14">
        <f t="shared" si="1"/>
        <v>36.4</v>
      </c>
      <c r="K9" s="15">
        <f t="shared" si="2"/>
        <v>66.1333333333333</v>
      </c>
      <c r="L9" s="14" t="s">
        <v>17</v>
      </c>
    </row>
    <row r="10" s="1" customFormat="1" ht="25" customHeight="1" spans="1:12">
      <c r="A10" s="14">
        <v>8</v>
      </c>
      <c r="B10" s="14" t="s">
        <v>34</v>
      </c>
      <c r="C10" s="14" t="s">
        <v>37</v>
      </c>
      <c r="D10" s="14" t="s">
        <v>38</v>
      </c>
      <c r="E10" s="14">
        <v>92.4</v>
      </c>
      <c r="F10" s="14">
        <v>80</v>
      </c>
      <c r="G10" s="14">
        <v>172.4</v>
      </c>
      <c r="H10" s="15">
        <f t="shared" si="0"/>
        <v>28.7333333333333</v>
      </c>
      <c r="I10" s="14">
        <v>71.6</v>
      </c>
      <c r="J10" s="14">
        <f t="shared" si="1"/>
        <v>35.8</v>
      </c>
      <c r="K10" s="15">
        <f t="shared" si="2"/>
        <v>64.5333333333333</v>
      </c>
      <c r="L10" s="14" t="s">
        <v>17</v>
      </c>
    </row>
    <row r="11" s="1" customFormat="1" ht="25" customHeight="1" spans="1:12">
      <c r="A11" s="14">
        <v>9</v>
      </c>
      <c r="B11" s="14" t="s">
        <v>34</v>
      </c>
      <c r="C11" s="14" t="s">
        <v>39</v>
      </c>
      <c r="D11" s="14" t="s">
        <v>40</v>
      </c>
      <c r="E11" s="14">
        <v>80</v>
      </c>
      <c r="F11" s="14">
        <v>83</v>
      </c>
      <c r="G11" s="14">
        <v>163</v>
      </c>
      <c r="H11" s="15">
        <f t="shared" si="0"/>
        <v>27.1666666666667</v>
      </c>
      <c r="I11" s="14">
        <v>76.2</v>
      </c>
      <c r="J11" s="14">
        <f t="shared" si="1"/>
        <v>38.1</v>
      </c>
      <c r="K11" s="15">
        <f t="shared" si="2"/>
        <v>65.2666666666667</v>
      </c>
      <c r="L11" s="14" t="s">
        <v>17</v>
      </c>
    </row>
    <row r="12" s="1" customFormat="1" ht="25" customHeight="1" spans="1:12">
      <c r="A12" s="14">
        <v>10</v>
      </c>
      <c r="B12" s="14" t="s">
        <v>34</v>
      </c>
      <c r="C12" s="14" t="s">
        <v>39</v>
      </c>
      <c r="D12" s="14" t="s">
        <v>41</v>
      </c>
      <c r="E12" s="14">
        <v>77.6</v>
      </c>
      <c r="F12" s="14">
        <v>79.5</v>
      </c>
      <c r="G12" s="14">
        <v>157.1</v>
      </c>
      <c r="H12" s="15">
        <f t="shared" si="0"/>
        <v>26.1833333333333</v>
      </c>
      <c r="I12" s="14">
        <v>77.6</v>
      </c>
      <c r="J12" s="14">
        <f t="shared" si="1"/>
        <v>38.8</v>
      </c>
      <c r="K12" s="15">
        <f t="shared" si="2"/>
        <v>64.9833333333333</v>
      </c>
      <c r="L12" s="14" t="s">
        <v>20</v>
      </c>
    </row>
    <row r="13" s="1" customFormat="1" ht="25" customHeight="1" spans="1:12">
      <c r="A13" s="14">
        <v>11</v>
      </c>
      <c r="B13" s="14" t="s">
        <v>34</v>
      </c>
      <c r="C13" s="14" t="s">
        <v>42</v>
      </c>
      <c r="D13" s="14" t="s">
        <v>43</v>
      </c>
      <c r="E13" s="14">
        <v>82.9</v>
      </c>
      <c r="F13" s="14">
        <v>91.5</v>
      </c>
      <c r="G13" s="14">
        <v>174.4</v>
      </c>
      <c r="H13" s="15">
        <f t="shared" si="0"/>
        <v>29.0666666666667</v>
      </c>
      <c r="I13" s="14">
        <v>81.4</v>
      </c>
      <c r="J13" s="14">
        <f t="shared" si="1"/>
        <v>40.7</v>
      </c>
      <c r="K13" s="15">
        <f t="shared" si="2"/>
        <v>69.7666666666667</v>
      </c>
      <c r="L13" s="14" t="s">
        <v>17</v>
      </c>
    </row>
    <row r="14" s="1" customFormat="1" ht="25" customHeight="1" spans="1:12">
      <c r="A14" s="14">
        <v>12</v>
      </c>
      <c r="B14" s="14" t="s">
        <v>34</v>
      </c>
      <c r="C14" s="14" t="s">
        <v>44</v>
      </c>
      <c r="D14" s="14" t="s">
        <v>45</v>
      </c>
      <c r="E14" s="14">
        <v>114.1</v>
      </c>
      <c r="F14" s="14">
        <v>95</v>
      </c>
      <c r="G14" s="14">
        <v>209.1</v>
      </c>
      <c r="H14" s="15">
        <f t="shared" si="0"/>
        <v>34.85</v>
      </c>
      <c r="I14" s="14">
        <v>81</v>
      </c>
      <c r="J14" s="14">
        <f t="shared" si="1"/>
        <v>40.5</v>
      </c>
      <c r="K14" s="15">
        <f t="shared" si="2"/>
        <v>75.35</v>
      </c>
      <c r="L14" s="14" t="s">
        <v>17</v>
      </c>
    </row>
    <row r="15" s="1" customFormat="1" ht="25" customHeight="1" spans="1:12">
      <c r="A15" s="14">
        <v>13</v>
      </c>
      <c r="B15" s="14" t="s">
        <v>34</v>
      </c>
      <c r="C15" s="14" t="s">
        <v>44</v>
      </c>
      <c r="D15" s="14" t="s">
        <v>46</v>
      </c>
      <c r="E15" s="14">
        <v>102</v>
      </c>
      <c r="F15" s="14">
        <v>89.5</v>
      </c>
      <c r="G15" s="14">
        <v>191.5</v>
      </c>
      <c r="H15" s="15">
        <f t="shared" si="0"/>
        <v>31.9166666666667</v>
      </c>
      <c r="I15" s="14">
        <v>83.8</v>
      </c>
      <c r="J15" s="14">
        <f t="shared" si="1"/>
        <v>41.9</v>
      </c>
      <c r="K15" s="15">
        <f t="shared" si="2"/>
        <v>73.8166666666667</v>
      </c>
      <c r="L15" s="14" t="s">
        <v>20</v>
      </c>
    </row>
    <row r="16" s="1" customFormat="1" ht="25" customHeight="1" spans="1:12">
      <c r="A16" s="14">
        <v>14</v>
      </c>
      <c r="B16" s="14" t="s">
        <v>34</v>
      </c>
      <c r="C16" s="14" t="s">
        <v>44</v>
      </c>
      <c r="D16" s="14" t="s">
        <v>47</v>
      </c>
      <c r="E16" s="14">
        <v>107.1</v>
      </c>
      <c r="F16" s="14">
        <v>80.5</v>
      </c>
      <c r="G16" s="14">
        <v>186.1</v>
      </c>
      <c r="H16" s="15">
        <f t="shared" si="0"/>
        <v>31.0166666666667</v>
      </c>
      <c r="I16" s="14">
        <v>84.2</v>
      </c>
      <c r="J16" s="14">
        <f t="shared" si="1"/>
        <v>42.1</v>
      </c>
      <c r="K16" s="15">
        <f t="shared" si="2"/>
        <v>73.1166666666667</v>
      </c>
      <c r="L16" s="14" t="s">
        <v>48</v>
      </c>
    </row>
    <row r="17" s="1" customFormat="1" ht="25" customHeight="1" spans="1:12">
      <c r="A17" s="14">
        <v>15</v>
      </c>
      <c r="B17" s="14" t="s">
        <v>34</v>
      </c>
      <c r="C17" s="14" t="s">
        <v>49</v>
      </c>
      <c r="D17" s="14" t="s">
        <v>50</v>
      </c>
      <c r="E17" s="14">
        <v>105.7</v>
      </c>
      <c r="F17" s="14">
        <v>82</v>
      </c>
      <c r="G17" s="14">
        <v>187.7</v>
      </c>
      <c r="H17" s="15">
        <f t="shared" si="0"/>
        <v>31.2833333333333</v>
      </c>
      <c r="I17" s="14">
        <v>80.4</v>
      </c>
      <c r="J17" s="14">
        <f t="shared" si="1"/>
        <v>40.2</v>
      </c>
      <c r="K17" s="15">
        <f t="shared" si="2"/>
        <v>71.4833333333333</v>
      </c>
      <c r="L17" s="14" t="s">
        <v>17</v>
      </c>
    </row>
    <row r="18" s="1" customFormat="1" ht="25" customHeight="1" spans="1:12">
      <c r="A18" s="14">
        <v>16</v>
      </c>
      <c r="B18" s="14" t="s">
        <v>34</v>
      </c>
      <c r="C18" s="14" t="s">
        <v>51</v>
      </c>
      <c r="D18" s="14" t="s">
        <v>52</v>
      </c>
      <c r="E18" s="14">
        <v>91.1</v>
      </c>
      <c r="F18" s="14">
        <v>103</v>
      </c>
      <c r="G18" s="14">
        <v>194.1</v>
      </c>
      <c r="H18" s="15">
        <f t="shared" si="0"/>
        <v>32.35</v>
      </c>
      <c r="I18" s="14">
        <v>79.8</v>
      </c>
      <c r="J18" s="14">
        <f t="shared" si="1"/>
        <v>39.9</v>
      </c>
      <c r="K18" s="15">
        <f t="shared" si="2"/>
        <v>72.25</v>
      </c>
      <c r="L18" s="14" t="s">
        <v>17</v>
      </c>
    </row>
    <row r="19" s="1" customFormat="1" ht="25" customHeight="1" spans="1:12">
      <c r="A19" s="14">
        <v>17</v>
      </c>
      <c r="B19" s="14" t="s">
        <v>34</v>
      </c>
      <c r="C19" s="14" t="s">
        <v>51</v>
      </c>
      <c r="D19" s="14" t="s">
        <v>53</v>
      </c>
      <c r="E19" s="14">
        <v>97.9</v>
      </c>
      <c r="F19" s="14">
        <v>103.5</v>
      </c>
      <c r="G19" s="14">
        <v>201.4</v>
      </c>
      <c r="H19" s="15">
        <f t="shared" si="0"/>
        <v>33.5666666666667</v>
      </c>
      <c r="I19" s="14">
        <v>74.6</v>
      </c>
      <c r="J19" s="14">
        <f t="shared" si="1"/>
        <v>37.3</v>
      </c>
      <c r="K19" s="15">
        <f t="shared" si="2"/>
        <v>70.8666666666667</v>
      </c>
      <c r="L19" s="14" t="s">
        <v>20</v>
      </c>
    </row>
    <row r="20" s="1" customFormat="1" ht="25" customHeight="1" spans="1:12">
      <c r="A20" s="14">
        <v>18</v>
      </c>
      <c r="B20" s="14" t="s">
        <v>34</v>
      </c>
      <c r="C20" s="14" t="s">
        <v>54</v>
      </c>
      <c r="D20" s="14" t="s">
        <v>55</v>
      </c>
      <c r="E20" s="14">
        <v>92.1</v>
      </c>
      <c r="F20" s="14">
        <v>87.5</v>
      </c>
      <c r="G20" s="14">
        <v>179.6</v>
      </c>
      <c r="H20" s="15">
        <f t="shared" si="0"/>
        <v>29.9333333333333</v>
      </c>
      <c r="I20" s="14">
        <v>80.2</v>
      </c>
      <c r="J20" s="14">
        <f t="shared" si="1"/>
        <v>40.1</v>
      </c>
      <c r="K20" s="15">
        <f t="shared" si="2"/>
        <v>70.0333333333333</v>
      </c>
      <c r="L20" s="14" t="s">
        <v>17</v>
      </c>
    </row>
    <row r="21" s="1" customFormat="1" ht="25" customHeight="1" spans="1:12">
      <c r="A21" s="14">
        <v>19</v>
      </c>
      <c r="B21" s="14" t="s">
        <v>34</v>
      </c>
      <c r="C21" s="14" t="s">
        <v>56</v>
      </c>
      <c r="D21" s="14" t="s">
        <v>57</v>
      </c>
      <c r="E21" s="14">
        <v>103</v>
      </c>
      <c r="F21" s="14">
        <v>95</v>
      </c>
      <c r="G21" s="14">
        <v>198</v>
      </c>
      <c r="H21" s="15">
        <f t="shared" si="0"/>
        <v>33</v>
      </c>
      <c r="I21" s="14">
        <v>76</v>
      </c>
      <c r="J21" s="14">
        <f t="shared" si="1"/>
        <v>38</v>
      </c>
      <c r="K21" s="15">
        <f t="shared" si="2"/>
        <v>71</v>
      </c>
      <c r="L21" s="14" t="s">
        <v>17</v>
      </c>
    </row>
    <row r="22" s="1" customFormat="1" ht="25" customHeight="1" spans="1:12">
      <c r="A22" s="14">
        <v>20</v>
      </c>
      <c r="B22" s="14" t="s">
        <v>34</v>
      </c>
      <c r="C22" s="14" t="s">
        <v>56</v>
      </c>
      <c r="D22" s="14" t="s">
        <v>58</v>
      </c>
      <c r="E22" s="14">
        <v>87.1</v>
      </c>
      <c r="F22" s="14">
        <v>86.5</v>
      </c>
      <c r="G22" s="14">
        <v>173.6</v>
      </c>
      <c r="H22" s="15">
        <f t="shared" si="0"/>
        <v>28.9333333333333</v>
      </c>
      <c r="I22" s="14">
        <v>70.8</v>
      </c>
      <c r="J22" s="14">
        <f t="shared" si="1"/>
        <v>35.4</v>
      </c>
      <c r="K22" s="15">
        <f t="shared" si="2"/>
        <v>64.3333333333333</v>
      </c>
      <c r="L22" s="14" t="s">
        <v>20</v>
      </c>
    </row>
    <row r="23" s="1" customFormat="1" ht="25" customHeight="1" spans="1:12">
      <c r="A23" s="14">
        <v>21</v>
      </c>
      <c r="B23" s="14" t="s">
        <v>34</v>
      </c>
      <c r="C23" s="14" t="s">
        <v>59</v>
      </c>
      <c r="D23" s="14" t="s">
        <v>60</v>
      </c>
      <c r="E23" s="14">
        <v>95.3</v>
      </c>
      <c r="F23" s="14">
        <v>100</v>
      </c>
      <c r="G23" s="14">
        <v>195.3</v>
      </c>
      <c r="H23" s="15">
        <f t="shared" si="0"/>
        <v>32.55</v>
      </c>
      <c r="I23" s="14">
        <v>74.4</v>
      </c>
      <c r="J23" s="14">
        <f t="shared" si="1"/>
        <v>37.2</v>
      </c>
      <c r="K23" s="15">
        <f t="shared" si="2"/>
        <v>69.75</v>
      </c>
      <c r="L23" s="14" t="s">
        <v>17</v>
      </c>
    </row>
    <row r="24" s="1" customFormat="1" ht="25" customHeight="1" spans="1:12">
      <c r="A24" s="14">
        <v>22</v>
      </c>
      <c r="B24" s="14" t="s">
        <v>34</v>
      </c>
      <c r="C24" s="14" t="s">
        <v>61</v>
      </c>
      <c r="D24" s="14" t="s">
        <v>62</v>
      </c>
      <c r="E24" s="14">
        <v>84.9</v>
      </c>
      <c r="F24" s="14">
        <v>85.5</v>
      </c>
      <c r="G24" s="14">
        <v>170.4</v>
      </c>
      <c r="H24" s="15">
        <f t="shared" si="0"/>
        <v>28.4</v>
      </c>
      <c r="I24" s="14">
        <v>79.6</v>
      </c>
      <c r="J24" s="14">
        <f t="shared" si="1"/>
        <v>39.8</v>
      </c>
      <c r="K24" s="15">
        <f t="shared" si="2"/>
        <v>68.2</v>
      </c>
      <c r="L24" s="14" t="s">
        <v>17</v>
      </c>
    </row>
    <row r="25" s="1" customFormat="1" ht="25" customHeight="1" spans="1:12">
      <c r="A25" s="14">
        <v>23</v>
      </c>
      <c r="B25" s="14" t="s">
        <v>34</v>
      </c>
      <c r="C25" s="14" t="s">
        <v>61</v>
      </c>
      <c r="D25" s="14" t="s">
        <v>63</v>
      </c>
      <c r="E25" s="14">
        <v>75.4</v>
      </c>
      <c r="F25" s="14">
        <v>76.5</v>
      </c>
      <c r="G25" s="14">
        <v>151.9</v>
      </c>
      <c r="H25" s="15">
        <f t="shared" si="0"/>
        <v>25.3166666666667</v>
      </c>
      <c r="I25" s="14">
        <v>79.6</v>
      </c>
      <c r="J25" s="14">
        <f t="shared" si="1"/>
        <v>39.8</v>
      </c>
      <c r="K25" s="15">
        <f t="shared" si="2"/>
        <v>65.1166666666667</v>
      </c>
      <c r="L25" s="14" t="s">
        <v>20</v>
      </c>
    </row>
    <row r="26" s="1" customFormat="1" ht="25" customHeight="1" spans="1:12">
      <c r="A26" s="14">
        <v>24</v>
      </c>
      <c r="B26" s="14" t="s">
        <v>64</v>
      </c>
      <c r="C26" s="14" t="s">
        <v>65</v>
      </c>
      <c r="D26" s="14" t="s">
        <v>66</v>
      </c>
      <c r="E26" s="14">
        <v>105.1</v>
      </c>
      <c r="F26" s="14">
        <v>82</v>
      </c>
      <c r="G26" s="14">
        <v>187.1</v>
      </c>
      <c r="H26" s="15">
        <f t="shared" si="0"/>
        <v>31.1833333333333</v>
      </c>
      <c r="I26" s="14">
        <v>76.4</v>
      </c>
      <c r="J26" s="14">
        <f t="shared" si="1"/>
        <v>38.2</v>
      </c>
      <c r="K26" s="15">
        <f t="shared" si="2"/>
        <v>69.3833333333333</v>
      </c>
      <c r="L26" s="14" t="s">
        <v>17</v>
      </c>
    </row>
    <row r="27" s="1" customFormat="1" ht="25" customHeight="1" spans="1:12">
      <c r="A27" s="14">
        <v>25</v>
      </c>
      <c r="B27" s="14" t="s">
        <v>64</v>
      </c>
      <c r="C27" s="14" t="s">
        <v>67</v>
      </c>
      <c r="D27" s="14" t="s">
        <v>68</v>
      </c>
      <c r="E27" s="14">
        <v>94.8</v>
      </c>
      <c r="F27" s="14">
        <v>94.5</v>
      </c>
      <c r="G27" s="14">
        <v>189.3</v>
      </c>
      <c r="H27" s="15">
        <f t="shared" si="0"/>
        <v>31.55</v>
      </c>
      <c r="I27" s="14">
        <v>82.2</v>
      </c>
      <c r="J27" s="14">
        <f t="shared" si="1"/>
        <v>41.1</v>
      </c>
      <c r="K27" s="15">
        <f t="shared" si="2"/>
        <v>72.65</v>
      </c>
      <c r="L27" s="14" t="s">
        <v>17</v>
      </c>
    </row>
    <row r="28" s="1" customFormat="1" ht="25" customHeight="1" spans="1:12">
      <c r="A28" s="14">
        <v>26</v>
      </c>
      <c r="B28" s="14" t="s">
        <v>64</v>
      </c>
      <c r="C28" s="14" t="s">
        <v>67</v>
      </c>
      <c r="D28" s="14" t="s">
        <v>69</v>
      </c>
      <c r="E28" s="14">
        <v>82.8</v>
      </c>
      <c r="F28" s="14">
        <v>94</v>
      </c>
      <c r="G28" s="14">
        <v>176.8</v>
      </c>
      <c r="H28" s="15">
        <f t="shared" si="0"/>
        <v>29.4666666666667</v>
      </c>
      <c r="I28" s="14">
        <v>80.4</v>
      </c>
      <c r="J28" s="14">
        <f t="shared" si="1"/>
        <v>40.2</v>
      </c>
      <c r="K28" s="15">
        <f t="shared" si="2"/>
        <v>69.6666666666667</v>
      </c>
      <c r="L28" s="14" t="s">
        <v>20</v>
      </c>
    </row>
    <row r="29" s="1" customFormat="1" ht="25" customHeight="1" spans="1:12">
      <c r="A29" s="14">
        <v>27</v>
      </c>
      <c r="B29" s="14" t="s">
        <v>64</v>
      </c>
      <c r="C29" s="14" t="s">
        <v>67</v>
      </c>
      <c r="D29" s="14" t="s">
        <v>70</v>
      </c>
      <c r="E29" s="14">
        <v>100.2</v>
      </c>
      <c r="F29" s="14">
        <v>88.5</v>
      </c>
      <c r="G29" s="14">
        <v>188.7</v>
      </c>
      <c r="H29" s="15">
        <f t="shared" si="0"/>
        <v>31.45</v>
      </c>
      <c r="I29" s="14">
        <v>76</v>
      </c>
      <c r="J29" s="14">
        <f t="shared" si="1"/>
        <v>38</v>
      </c>
      <c r="K29" s="15">
        <f t="shared" si="2"/>
        <v>69.45</v>
      </c>
      <c r="L29" s="14" t="s">
        <v>48</v>
      </c>
    </row>
    <row r="30" s="1" customFormat="1" ht="25" customHeight="1" spans="1:12">
      <c r="A30" s="14">
        <v>28</v>
      </c>
      <c r="B30" s="14" t="s">
        <v>64</v>
      </c>
      <c r="C30" s="14" t="s">
        <v>71</v>
      </c>
      <c r="D30" s="14" t="s">
        <v>72</v>
      </c>
      <c r="E30" s="14">
        <v>103.5</v>
      </c>
      <c r="F30" s="14">
        <v>103</v>
      </c>
      <c r="G30" s="14">
        <v>206.5</v>
      </c>
      <c r="H30" s="15">
        <f t="shared" si="0"/>
        <v>34.4166666666667</v>
      </c>
      <c r="I30" s="14">
        <v>79.2</v>
      </c>
      <c r="J30" s="14">
        <f t="shared" si="1"/>
        <v>39.6</v>
      </c>
      <c r="K30" s="15">
        <f t="shared" si="2"/>
        <v>74.0166666666667</v>
      </c>
      <c r="L30" s="14" t="s">
        <v>17</v>
      </c>
    </row>
    <row r="31" s="1" customFormat="1" ht="25" customHeight="1" spans="1:12">
      <c r="A31" s="14">
        <v>29</v>
      </c>
      <c r="B31" s="14" t="s">
        <v>64</v>
      </c>
      <c r="C31" s="14" t="s">
        <v>73</v>
      </c>
      <c r="D31" s="14" t="s">
        <v>74</v>
      </c>
      <c r="E31" s="14">
        <v>96</v>
      </c>
      <c r="F31" s="14">
        <v>105.5</v>
      </c>
      <c r="G31" s="14">
        <v>201.5</v>
      </c>
      <c r="H31" s="15">
        <f t="shared" si="0"/>
        <v>33.5833333333333</v>
      </c>
      <c r="I31" s="14">
        <v>73.8</v>
      </c>
      <c r="J31" s="14">
        <f t="shared" si="1"/>
        <v>36.9</v>
      </c>
      <c r="K31" s="15">
        <f t="shared" si="2"/>
        <v>70.4833333333333</v>
      </c>
      <c r="L31" s="14" t="s">
        <v>17</v>
      </c>
    </row>
    <row r="32" s="1" customFormat="1" ht="25" customHeight="1" spans="1:12">
      <c r="A32" s="14">
        <v>30</v>
      </c>
      <c r="B32" s="14" t="s">
        <v>64</v>
      </c>
      <c r="C32" s="14" t="s">
        <v>73</v>
      </c>
      <c r="D32" s="14" t="s">
        <v>75</v>
      </c>
      <c r="E32" s="14">
        <v>92.5</v>
      </c>
      <c r="F32" s="14">
        <v>84</v>
      </c>
      <c r="G32" s="14">
        <v>176.5</v>
      </c>
      <c r="H32" s="15">
        <f t="shared" si="0"/>
        <v>29.4166666666667</v>
      </c>
      <c r="I32" s="14">
        <v>73.6</v>
      </c>
      <c r="J32" s="14">
        <f t="shared" si="1"/>
        <v>36.8</v>
      </c>
      <c r="K32" s="15">
        <f t="shared" si="2"/>
        <v>66.2166666666667</v>
      </c>
      <c r="L32" s="14" t="s">
        <v>20</v>
      </c>
    </row>
    <row r="33" s="1" customFormat="1" ht="25" customHeight="1" spans="1:12">
      <c r="A33" s="14">
        <v>31</v>
      </c>
      <c r="B33" s="14" t="s">
        <v>64</v>
      </c>
      <c r="C33" s="14" t="s">
        <v>76</v>
      </c>
      <c r="D33" s="14" t="s">
        <v>77</v>
      </c>
      <c r="E33" s="14">
        <v>108.1</v>
      </c>
      <c r="F33" s="14">
        <v>77.5</v>
      </c>
      <c r="G33" s="14">
        <v>185.6</v>
      </c>
      <c r="H33" s="15">
        <f t="shared" si="0"/>
        <v>30.9333333333333</v>
      </c>
      <c r="I33" s="14">
        <v>74.8</v>
      </c>
      <c r="J33" s="14">
        <f t="shared" si="1"/>
        <v>37.4</v>
      </c>
      <c r="K33" s="15">
        <f t="shared" si="2"/>
        <v>68.3333333333333</v>
      </c>
      <c r="L33" s="14" t="s">
        <v>17</v>
      </c>
    </row>
    <row r="34" s="1" customFormat="1" ht="25" customHeight="1" spans="1:12">
      <c r="A34" s="14">
        <v>32</v>
      </c>
      <c r="B34" s="14" t="s">
        <v>64</v>
      </c>
      <c r="C34" s="14" t="s">
        <v>76</v>
      </c>
      <c r="D34" s="14" t="s">
        <v>78</v>
      </c>
      <c r="E34" s="14">
        <v>98.4</v>
      </c>
      <c r="F34" s="14">
        <v>60</v>
      </c>
      <c r="G34" s="14">
        <v>158.4</v>
      </c>
      <c r="H34" s="15">
        <f t="shared" si="0"/>
        <v>26.4</v>
      </c>
      <c r="I34" s="14">
        <v>72.8</v>
      </c>
      <c r="J34" s="14">
        <f t="shared" si="1"/>
        <v>36.4</v>
      </c>
      <c r="K34" s="15">
        <f t="shared" si="2"/>
        <v>62.8</v>
      </c>
      <c r="L34" s="14" t="s">
        <v>20</v>
      </c>
    </row>
    <row r="35" s="1" customFormat="1" ht="25" customHeight="1" spans="1:12">
      <c r="A35" s="14">
        <v>33</v>
      </c>
      <c r="B35" s="14" t="s">
        <v>64</v>
      </c>
      <c r="C35" s="14" t="s">
        <v>79</v>
      </c>
      <c r="D35" s="14" t="s">
        <v>80</v>
      </c>
      <c r="E35" s="14">
        <v>101.6</v>
      </c>
      <c r="F35" s="14">
        <v>84</v>
      </c>
      <c r="G35" s="14">
        <v>185.6</v>
      </c>
      <c r="H35" s="15">
        <f t="shared" si="0"/>
        <v>30.9333333333333</v>
      </c>
      <c r="I35" s="14">
        <v>81.6</v>
      </c>
      <c r="J35" s="14">
        <f t="shared" si="1"/>
        <v>40.8</v>
      </c>
      <c r="K35" s="15">
        <f t="shared" si="2"/>
        <v>71.7333333333333</v>
      </c>
      <c r="L35" s="14" t="s">
        <v>17</v>
      </c>
    </row>
    <row r="36" s="1" customFormat="1" ht="25" customHeight="1" spans="1:12">
      <c r="A36" s="14">
        <v>34</v>
      </c>
      <c r="B36" s="14" t="s">
        <v>64</v>
      </c>
      <c r="C36" s="14" t="s">
        <v>81</v>
      </c>
      <c r="D36" s="14" t="s">
        <v>82</v>
      </c>
      <c r="E36" s="14">
        <v>101.6</v>
      </c>
      <c r="F36" s="14">
        <v>79</v>
      </c>
      <c r="G36" s="14">
        <v>180.6</v>
      </c>
      <c r="H36" s="15">
        <f t="shared" si="0"/>
        <v>30.1</v>
      </c>
      <c r="I36" s="14">
        <v>82.4</v>
      </c>
      <c r="J36" s="14">
        <f t="shared" si="1"/>
        <v>41.2</v>
      </c>
      <c r="K36" s="15">
        <f t="shared" si="2"/>
        <v>71.3</v>
      </c>
      <c r="L36" s="14" t="s">
        <v>17</v>
      </c>
    </row>
    <row r="37" s="1" customFormat="1" ht="25" customHeight="1" spans="1:12">
      <c r="A37" s="14">
        <v>35</v>
      </c>
      <c r="B37" s="14" t="s">
        <v>64</v>
      </c>
      <c r="C37" s="14" t="s">
        <v>83</v>
      </c>
      <c r="D37" s="14" t="s">
        <v>84</v>
      </c>
      <c r="E37" s="14">
        <v>96.3</v>
      </c>
      <c r="F37" s="14">
        <v>92.5</v>
      </c>
      <c r="G37" s="14">
        <v>188.8</v>
      </c>
      <c r="H37" s="15">
        <f t="shared" si="0"/>
        <v>31.4666666666667</v>
      </c>
      <c r="I37" s="14">
        <v>84.8</v>
      </c>
      <c r="J37" s="14">
        <f t="shared" si="1"/>
        <v>42.4</v>
      </c>
      <c r="K37" s="15">
        <f t="shared" si="2"/>
        <v>73.8666666666667</v>
      </c>
      <c r="L37" s="14" t="s">
        <v>17</v>
      </c>
    </row>
    <row r="38" s="1" customFormat="1" ht="25" customHeight="1" spans="1:12">
      <c r="A38" s="14">
        <v>36</v>
      </c>
      <c r="B38" s="14" t="s">
        <v>64</v>
      </c>
      <c r="C38" s="14" t="s">
        <v>85</v>
      </c>
      <c r="D38" s="14" t="s">
        <v>86</v>
      </c>
      <c r="E38" s="14">
        <v>106.5</v>
      </c>
      <c r="F38" s="14">
        <v>93</v>
      </c>
      <c r="G38" s="14">
        <v>199.5</v>
      </c>
      <c r="H38" s="15">
        <f t="shared" si="0"/>
        <v>33.25</v>
      </c>
      <c r="I38" s="14">
        <v>75</v>
      </c>
      <c r="J38" s="14">
        <f t="shared" si="1"/>
        <v>37.5</v>
      </c>
      <c r="K38" s="15">
        <f t="shared" si="2"/>
        <v>70.75</v>
      </c>
      <c r="L38" s="14" t="s">
        <v>17</v>
      </c>
    </row>
    <row r="39" s="1" customFormat="1" ht="25" customHeight="1" spans="1:12">
      <c r="A39" s="14">
        <v>37</v>
      </c>
      <c r="B39" s="14" t="s">
        <v>64</v>
      </c>
      <c r="C39" s="14" t="s">
        <v>87</v>
      </c>
      <c r="D39" s="14" t="s">
        <v>88</v>
      </c>
      <c r="E39" s="14">
        <v>109</v>
      </c>
      <c r="F39" s="14">
        <v>111.5</v>
      </c>
      <c r="G39" s="14">
        <v>220.5</v>
      </c>
      <c r="H39" s="15">
        <f t="shared" si="0"/>
        <v>36.75</v>
      </c>
      <c r="I39" s="14">
        <v>80.6</v>
      </c>
      <c r="J39" s="14">
        <f t="shared" si="1"/>
        <v>40.3</v>
      </c>
      <c r="K39" s="15">
        <f t="shared" si="2"/>
        <v>77.05</v>
      </c>
      <c r="L39" s="14" t="s">
        <v>17</v>
      </c>
    </row>
    <row r="40" s="1" customFormat="1" ht="25" customHeight="1" spans="1:12">
      <c r="A40" s="14">
        <v>38</v>
      </c>
      <c r="B40" s="14" t="s">
        <v>64</v>
      </c>
      <c r="C40" s="14" t="s">
        <v>89</v>
      </c>
      <c r="D40" s="14" t="s">
        <v>90</v>
      </c>
      <c r="E40" s="14">
        <v>102.7</v>
      </c>
      <c r="F40" s="14">
        <v>89</v>
      </c>
      <c r="G40" s="14">
        <v>191.7</v>
      </c>
      <c r="H40" s="15">
        <f t="shared" si="0"/>
        <v>31.95</v>
      </c>
      <c r="I40" s="14">
        <v>77.8</v>
      </c>
      <c r="J40" s="14">
        <f t="shared" si="1"/>
        <v>38.9</v>
      </c>
      <c r="K40" s="15">
        <f t="shared" si="2"/>
        <v>70.85</v>
      </c>
      <c r="L40" s="14" t="s">
        <v>17</v>
      </c>
    </row>
    <row r="41" s="1" customFormat="1" ht="25" customHeight="1" spans="1:12">
      <c r="A41" s="14">
        <v>39</v>
      </c>
      <c r="B41" s="14" t="s">
        <v>91</v>
      </c>
      <c r="C41" s="14">
        <v>3000776</v>
      </c>
      <c r="D41" s="14" t="s">
        <v>92</v>
      </c>
      <c r="E41" s="14">
        <v>99.2</v>
      </c>
      <c r="F41" s="14">
        <v>89.5</v>
      </c>
      <c r="G41" s="14">
        <f t="shared" ref="G41:G53" si="3">E41+F41</f>
        <v>188.7</v>
      </c>
      <c r="H41" s="15">
        <f t="shared" si="0"/>
        <v>31.45</v>
      </c>
      <c r="I41" s="14">
        <v>77.6</v>
      </c>
      <c r="J41" s="14">
        <f t="shared" si="1"/>
        <v>38.8</v>
      </c>
      <c r="K41" s="15">
        <f t="shared" si="2"/>
        <v>70.25</v>
      </c>
      <c r="L41" s="14" t="s">
        <v>17</v>
      </c>
    </row>
    <row r="42" s="1" customFormat="1" ht="25" customHeight="1" spans="1:12">
      <c r="A42" s="14">
        <v>40</v>
      </c>
      <c r="B42" s="14" t="s">
        <v>91</v>
      </c>
      <c r="C42" s="14">
        <v>3000776</v>
      </c>
      <c r="D42" s="14" t="s">
        <v>93</v>
      </c>
      <c r="E42" s="14">
        <v>98.6</v>
      </c>
      <c r="F42" s="14">
        <v>76.5</v>
      </c>
      <c r="G42" s="14">
        <f t="shared" si="3"/>
        <v>175.1</v>
      </c>
      <c r="H42" s="15">
        <f t="shared" si="0"/>
        <v>29.1833333333333</v>
      </c>
      <c r="I42" s="14">
        <v>79.2</v>
      </c>
      <c r="J42" s="14">
        <f t="shared" si="1"/>
        <v>39.6</v>
      </c>
      <c r="K42" s="15">
        <f t="shared" si="2"/>
        <v>68.7833333333333</v>
      </c>
      <c r="L42" s="14" t="s">
        <v>20</v>
      </c>
    </row>
    <row r="43" s="1" customFormat="1" ht="25" customHeight="1" spans="1:12">
      <c r="A43" s="14">
        <v>41</v>
      </c>
      <c r="B43" s="14" t="s">
        <v>91</v>
      </c>
      <c r="C43" s="14">
        <v>3000776</v>
      </c>
      <c r="D43" s="14" t="s">
        <v>94</v>
      </c>
      <c r="E43" s="14">
        <v>100.7</v>
      </c>
      <c r="F43" s="14">
        <v>82.5</v>
      </c>
      <c r="G43" s="14">
        <f t="shared" si="3"/>
        <v>183.2</v>
      </c>
      <c r="H43" s="15">
        <f t="shared" si="0"/>
        <v>30.5333333333333</v>
      </c>
      <c r="I43" s="14">
        <v>74.4</v>
      </c>
      <c r="J43" s="14">
        <f t="shared" si="1"/>
        <v>37.2</v>
      </c>
      <c r="K43" s="15">
        <f t="shared" si="2"/>
        <v>67.7333333333333</v>
      </c>
      <c r="L43" s="14" t="s">
        <v>48</v>
      </c>
    </row>
    <row r="44" s="1" customFormat="1" ht="25" customHeight="1" spans="1:12">
      <c r="A44" s="14">
        <v>42</v>
      </c>
      <c r="B44" s="14" t="s">
        <v>91</v>
      </c>
      <c r="C44" s="14">
        <v>3000776</v>
      </c>
      <c r="D44" s="14" t="s">
        <v>95</v>
      </c>
      <c r="E44" s="14">
        <v>98.7</v>
      </c>
      <c r="F44" s="14">
        <v>88.5</v>
      </c>
      <c r="G44" s="14">
        <f t="shared" si="3"/>
        <v>187.2</v>
      </c>
      <c r="H44" s="15">
        <f t="shared" si="0"/>
        <v>31.2</v>
      </c>
      <c r="I44" s="14">
        <v>72.8</v>
      </c>
      <c r="J44" s="14">
        <f t="shared" si="1"/>
        <v>36.4</v>
      </c>
      <c r="K44" s="15">
        <f t="shared" si="2"/>
        <v>67.6</v>
      </c>
      <c r="L44" s="14" t="s">
        <v>96</v>
      </c>
    </row>
    <row r="45" s="1" customFormat="1" ht="25" customHeight="1" spans="1:12">
      <c r="A45" s="14">
        <v>43</v>
      </c>
      <c r="B45" s="14" t="s">
        <v>91</v>
      </c>
      <c r="C45" s="14">
        <v>3000776</v>
      </c>
      <c r="D45" s="14" t="s">
        <v>97</v>
      </c>
      <c r="E45" s="14">
        <v>89.1</v>
      </c>
      <c r="F45" s="14">
        <v>85</v>
      </c>
      <c r="G45" s="14">
        <f t="shared" si="3"/>
        <v>174.1</v>
      </c>
      <c r="H45" s="15">
        <f t="shared" si="0"/>
        <v>29.0166666666667</v>
      </c>
      <c r="I45" s="14">
        <v>76.8</v>
      </c>
      <c r="J45" s="14">
        <f t="shared" si="1"/>
        <v>38.4</v>
      </c>
      <c r="K45" s="15">
        <f t="shared" si="2"/>
        <v>67.4166666666667</v>
      </c>
      <c r="L45" s="14" t="s">
        <v>98</v>
      </c>
    </row>
    <row r="46" s="1" customFormat="1" ht="25" customHeight="1" spans="1:12">
      <c r="A46" s="14">
        <v>44</v>
      </c>
      <c r="B46" s="14" t="s">
        <v>91</v>
      </c>
      <c r="C46" s="14">
        <v>3000779</v>
      </c>
      <c r="D46" s="14" t="s">
        <v>99</v>
      </c>
      <c r="E46" s="14">
        <v>104.3</v>
      </c>
      <c r="F46" s="14">
        <v>96.5</v>
      </c>
      <c r="G46" s="14">
        <f t="shared" si="3"/>
        <v>200.8</v>
      </c>
      <c r="H46" s="15">
        <f t="shared" si="0"/>
        <v>33.4666666666667</v>
      </c>
      <c r="I46" s="14">
        <v>76.6</v>
      </c>
      <c r="J46" s="14">
        <f t="shared" si="1"/>
        <v>38.3</v>
      </c>
      <c r="K46" s="15">
        <f t="shared" si="2"/>
        <v>71.7666666666667</v>
      </c>
      <c r="L46" s="14" t="s">
        <v>17</v>
      </c>
    </row>
    <row r="47" s="1" customFormat="1" ht="25" customHeight="1" spans="1:12">
      <c r="A47" s="14">
        <v>45</v>
      </c>
      <c r="B47" s="14" t="s">
        <v>91</v>
      </c>
      <c r="C47" s="14">
        <v>3000779</v>
      </c>
      <c r="D47" s="14" t="s">
        <v>100</v>
      </c>
      <c r="E47" s="14">
        <v>91.5</v>
      </c>
      <c r="F47" s="14">
        <v>103.5</v>
      </c>
      <c r="G47" s="14">
        <f t="shared" si="3"/>
        <v>195</v>
      </c>
      <c r="H47" s="15">
        <f t="shared" si="0"/>
        <v>32.5</v>
      </c>
      <c r="I47" s="14">
        <v>76.8</v>
      </c>
      <c r="J47" s="14">
        <f t="shared" si="1"/>
        <v>38.4</v>
      </c>
      <c r="K47" s="15">
        <f t="shared" si="2"/>
        <v>70.9</v>
      </c>
      <c r="L47" s="14" t="s">
        <v>20</v>
      </c>
    </row>
    <row r="48" s="1" customFormat="1" ht="25" customHeight="1" spans="1:12">
      <c r="A48" s="14">
        <v>46</v>
      </c>
      <c r="B48" s="14" t="s">
        <v>91</v>
      </c>
      <c r="C48" s="14">
        <v>3000779</v>
      </c>
      <c r="D48" s="14" t="s">
        <v>101</v>
      </c>
      <c r="E48" s="14">
        <v>103.5</v>
      </c>
      <c r="F48" s="14">
        <v>89.5</v>
      </c>
      <c r="G48" s="14">
        <f t="shared" si="3"/>
        <v>193</v>
      </c>
      <c r="H48" s="15">
        <f t="shared" si="0"/>
        <v>32.1666666666667</v>
      </c>
      <c r="I48" s="14">
        <v>77</v>
      </c>
      <c r="J48" s="14">
        <f t="shared" si="1"/>
        <v>38.5</v>
      </c>
      <c r="K48" s="15">
        <f t="shared" si="2"/>
        <v>70.6666666666667</v>
      </c>
      <c r="L48" s="14" t="s">
        <v>48</v>
      </c>
    </row>
    <row r="49" s="1" customFormat="1" ht="25" customHeight="1" spans="1:12">
      <c r="A49" s="14">
        <v>47</v>
      </c>
      <c r="B49" s="14" t="s">
        <v>91</v>
      </c>
      <c r="C49" s="14">
        <v>3000782</v>
      </c>
      <c r="D49" s="14" t="s">
        <v>102</v>
      </c>
      <c r="E49" s="14">
        <v>90.8</v>
      </c>
      <c r="F49" s="14">
        <v>96.5</v>
      </c>
      <c r="G49" s="14">
        <f t="shared" si="3"/>
        <v>187.3</v>
      </c>
      <c r="H49" s="15">
        <f t="shared" si="0"/>
        <v>31.2166666666667</v>
      </c>
      <c r="I49" s="14">
        <v>73.6</v>
      </c>
      <c r="J49" s="14">
        <f t="shared" si="1"/>
        <v>36.8</v>
      </c>
      <c r="K49" s="15">
        <f t="shared" si="2"/>
        <v>68.0166666666667</v>
      </c>
      <c r="L49" s="14" t="s">
        <v>17</v>
      </c>
    </row>
    <row r="50" s="1" customFormat="1" ht="25" customHeight="1" spans="1:12">
      <c r="A50" s="14">
        <v>48</v>
      </c>
      <c r="B50" s="14" t="s">
        <v>91</v>
      </c>
      <c r="C50" s="14">
        <v>3000782</v>
      </c>
      <c r="D50" s="14" t="s">
        <v>103</v>
      </c>
      <c r="E50" s="14">
        <v>96.8</v>
      </c>
      <c r="F50" s="14">
        <v>79.5</v>
      </c>
      <c r="G50" s="14">
        <f t="shared" si="3"/>
        <v>176.3</v>
      </c>
      <c r="H50" s="15">
        <f t="shared" si="0"/>
        <v>29.3833333333333</v>
      </c>
      <c r="I50" s="14">
        <v>77.2</v>
      </c>
      <c r="J50" s="14">
        <f t="shared" si="1"/>
        <v>38.6</v>
      </c>
      <c r="K50" s="15">
        <f t="shared" si="2"/>
        <v>67.9833333333333</v>
      </c>
      <c r="L50" s="14" t="s">
        <v>20</v>
      </c>
    </row>
    <row r="51" s="1" customFormat="1" ht="25" customHeight="1" spans="1:12">
      <c r="A51" s="14">
        <v>49</v>
      </c>
      <c r="B51" s="14" t="s">
        <v>91</v>
      </c>
      <c r="C51" s="14">
        <v>3000782</v>
      </c>
      <c r="D51" s="14" t="s">
        <v>104</v>
      </c>
      <c r="E51" s="14">
        <v>99.2</v>
      </c>
      <c r="F51" s="14">
        <v>89.5</v>
      </c>
      <c r="G51" s="14">
        <f t="shared" si="3"/>
        <v>188.7</v>
      </c>
      <c r="H51" s="15">
        <f t="shared" si="0"/>
        <v>31.45</v>
      </c>
      <c r="I51" s="14">
        <v>72</v>
      </c>
      <c r="J51" s="14">
        <f t="shared" si="1"/>
        <v>36</v>
      </c>
      <c r="K51" s="15">
        <f t="shared" si="2"/>
        <v>67.45</v>
      </c>
      <c r="L51" s="14" t="s">
        <v>48</v>
      </c>
    </row>
    <row r="52" s="1" customFormat="1" ht="25" customHeight="1" spans="1:12">
      <c r="A52" s="14">
        <v>50</v>
      </c>
      <c r="B52" s="14" t="s">
        <v>91</v>
      </c>
      <c r="C52" s="14">
        <v>3000782</v>
      </c>
      <c r="D52" s="14" t="s">
        <v>105</v>
      </c>
      <c r="E52" s="14">
        <v>87.3</v>
      </c>
      <c r="F52" s="14">
        <v>83.5</v>
      </c>
      <c r="G52" s="14">
        <f t="shared" si="3"/>
        <v>170.8</v>
      </c>
      <c r="H52" s="15">
        <f t="shared" si="0"/>
        <v>28.4666666666667</v>
      </c>
      <c r="I52" s="14">
        <v>77.2</v>
      </c>
      <c r="J52" s="14">
        <f t="shared" si="1"/>
        <v>38.6</v>
      </c>
      <c r="K52" s="15">
        <f t="shared" si="2"/>
        <v>67.0666666666667</v>
      </c>
      <c r="L52" s="14" t="s">
        <v>96</v>
      </c>
    </row>
    <row r="53" s="1" customFormat="1" ht="25" customHeight="1" spans="1:12">
      <c r="A53" s="14">
        <v>51</v>
      </c>
      <c r="B53" s="14" t="s">
        <v>91</v>
      </c>
      <c r="C53" s="14">
        <v>3000782</v>
      </c>
      <c r="D53" s="14" t="s">
        <v>106</v>
      </c>
      <c r="E53" s="14">
        <v>92.8</v>
      </c>
      <c r="F53" s="14">
        <v>69.5</v>
      </c>
      <c r="G53" s="14">
        <f t="shared" si="3"/>
        <v>162.3</v>
      </c>
      <c r="H53" s="15">
        <f t="shared" si="0"/>
        <v>27.05</v>
      </c>
      <c r="I53" s="14">
        <v>79</v>
      </c>
      <c r="J53" s="14">
        <f t="shared" si="1"/>
        <v>39.5</v>
      </c>
      <c r="K53" s="15">
        <f t="shared" si="2"/>
        <v>66.55</v>
      </c>
      <c r="L53" s="14" t="s">
        <v>98</v>
      </c>
    </row>
    <row r="54" s="1" customFormat="1" ht="25" customHeight="1" spans="1:12">
      <c r="A54" s="14">
        <v>52</v>
      </c>
      <c r="B54" s="14" t="s">
        <v>107</v>
      </c>
      <c r="C54" s="14" t="s">
        <v>108</v>
      </c>
      <c r="D54" s="14" t="s">
        <v>109</v>
      </c>
      <c r="E54" s="14">
        <v>102.3</v>
      </c>
      <c r="F54" s="14">
        <v>106.5</v>
      </c>
      <c r="G54" s="14">
        <v>208.8</v>
      </c>
      <c r="H54" s="15">
        <f t="shared" si="0"/>
        <v>34.8</v>
      </c>
      <c r="I54" s="14">
        <v>75.6</v>
      </c>
      <c r="J54" s="14">
        <f t="shared" si="1"/>
        <v>37.8</v>
      </c>
      <c r="K54" s="15">
        <f t="shared" si="2"/>
        <v>72.6</v>
      </c>
      <c r="L54" s="14" t="s">
        <v>17</v>
      </c>
    </row>
    <row r="55" s="1" customFormat="1" ht="25" customHeight="1" spans="1:12">
      <c r="A55" s="14">
        <v>53</v>
      </c>
      <c r="B55" s="14" t="s">
        <v>107</v>
      </c>
      <c r="C55" s="14" t="s">
        <v>108</v>
      </c>
      <c r="D55" s="14" t="s">
        <v>110</v>
      </c>
      <c r="E55" s="14">
        <v>89.6</v>
      </c>
      <c r="F55" s="14">
        <v>87</v>
      </c>
      <c r="G55" s="14">
        <v>176.6</v>
      </c>
      <c r="H55" s="15">
        <f t="shared" si="0"/>
        <v>29.4333333333333</v>
      </c>
      <c r="I55" s="14">
        <v>75.2</v>
      </c>
      <c r="J55" s="14">
        <f t="shared" si="1"/>
        <v>37.6</v>
      </c>
      <c r="K55" s="15">
        <f t="shared" si="2"/>
        <v>67.0333333333333</v>
      </c>
      <c r="L55" s="14" t="s">
        <v>20</v>
      </c>
    </row>
    <row r="56" s="1" customFormat="1" ht="25" customHeight="1" spans="1:12">
      <c r="A56" s="14">
        <v>54</v>
      </c>
      <c r="B56" s="14" t="s">
        <v>107</v>
      </c>
      <c r="C56" s="14" t="s">
        <v>111</v>
      </c>
      <c r="D56" s="14" t="s">
        <v>112</v>
      </c>
      <c r="E56" s="14">
        <v>98</v>
      </c>
      <c r="F56" s="14">
        <v>88.5</v>
      </c>
      <c r="G56" s="14">
        <v>186.5</v>
      </c>
      <c r="H56" s="15">
        <f t="shared" si="0"/>
        <v>31.0833333333333</v>
      </c>
      <c r="I56" s="14">
        <v>75</v>
      </c>
      <c r="J56" s="14">
        <f t="shared" si="1"/>
        <v>37.5</v>
      </c>
      <c r="K56" s="15">
        <f t="shared" si="2"/>
        <v>68.5833333333333</v>
      </c>
      <c r="L56" s="14" t="s">
        <v>17</v>
      </c>
    </row>
    <row r="57" s="1" customFormat="1" ht="25" customHeight="1" spans="1:12">
      <c r="A57" s="14">
        <v>55</v>
      </c>
      <c r="B57" s="14" t="s">
        <v>107</v>
      </c>
      <c r="C57" s="14" t="s">
        <v>111</v>
      </c>
      <c r="D57" s="14" t="s">
        <v>113</v>
      </c>
      <c r="E57" s="14">
        <v>107</v>
      </c>
      <c r="F57" s="14">
        <v>85</v>
      </c>
      <c r="G57" s="14">
        <v>192</v>
      </c>
      <c r="H57" s="15">
        <f t="shared" si="0"/>
        <v>32</v>
      </c>
      <c r="I57" s="14">
        <v>72.8</v>
      </c>
      <c r="J57" s="14">
        <f t="shared" si="1"/>
        <v>36.4</v>
      </c>
      <c r="K57" s="15">
        <f t="shared" si="2"/>
        <v>68.4</v>
      </c>
      <c r="L57" s="14" t="s">
        <v>20</v>
      </c>
    </row>
    <row r="58" s="1" customFormat="1" ht="25" customHeight="1" spans="1:12">
      <c r="A58" s="14">
        <v>56</v>
      </c>
      <c r="B58" s="14" t="s">
        <v>107</v>
      </c>
      <c r="C58" s="14" t="s">
        <v>114</v>
      </c>
      <c r="D58" s="14" t="s">
        <v>115</v>
      </c>
      <c r="E58" s="14">
        <v>81.6</v>
      </c>
      <c r="F58" s="14">
        <v>106</v>
      </c>
      <c r="G58" s="14">
        <v>187.6</v>
      </c>
      <c r="H58" s="15">
        <f t="shared" si="0"/>
        <v>31.2666666666667</v>
      </c>
      <c r="I58" s="14">
        <v>72.2</v>
      </c>
      <c r="J58" s="14">
        <f t="shared" si="1"/>
        <v>36.1</v>
      </c>
      <c r="K58" s="15">
        <f t="shared" si="2"/>
        <v>67.3666666666667</v>
      </c>
      <c r="L58" s="14" t="s">
        <v>17</v>
      </c>
    </row>
    <row r="59" s="1" customFormat="1" ht="25" customHeight="1" spans="1:12">
      <c r="A59" s="14">
        <v>57</v>
      </c>
      <c r="B59" s="14" t="s">
        <v>107</v>
      </c>
      <c r="C59" s="14" t="s">
        <v>116</v>
      </c>
      <c r="D59" s="14" t="s">
        <v>117</v>
      </c>
      <c r="E59" s="14">
        <v>88.8</v>
      </c>
      <c r="F59" s="14">
        <v>98.5</v>
      </c>
      <c r="G59" s="14">
        <v>187.3</v>
      </c>
      <c r="H59" s="15">
        <f t="shared" si="0"/>
        <v>31.2166666666667</v>
      </c>
      <c r="I59" s="14">
        <v>74</v>
      </c>
      <c r="J59" s="14">
        <f t="shared" si="1"/>
        <v>37</v>
      </c>
      <c r="K59" s="15">
        <f t="shared" si="2"/>
        <v>68.2166666666667</v>
      </c>
      <c r="L59" s="14" t="s">
        <v>17</v>
      </c>
    </row>
    <row r="60" s="1" customFormat="1" ht="25" customHeight="1" spans="1:12">
      <c r="A60" s="14">
        <v>58</v>
      </c>
      <c r="B60" s="14" t="s">
        <v>118</v>
      </c>
      <c r="C60" s="14">
        <v>3000790</v>
      </c>
      <c r="D60" s="14" t="s">
        <v>119</v>
      </c>
      <c r="E60" s="14">
        <v>84.6</v>
      </c>
      <c r="F60" s="14">
        <v>80.5</v>
      </c>
      <c r="G60" s="14">
        <f t="shared" ref="G60:G69" si="4">E60+F60</f>
        <v>165.1</v>
      </c>
      <c r="H60" s="15">
        <f t="shared" si="0"/>
        <v>27.5166666666667</v>
      </c>
      <c r="I60" s="14">
        <v>76.4</v>
      </c>
      <c r="J60" s="14">
        <f t="shared" si="1"/>
        <v>38.2</v>
      </c>
      <c r="K60" s="15">
        <f t="shared" si="2"/>
        <v>65.7166666666667</v>
      </c>
      <c r="L60" s="14" t="s">
        <v>17</v>
      </c>
    </row>
    <row r="61" s="1" customFormat="1" ht="25" customHeight="1" spans="1:12">
      <c r="A61" s="14">
        <v>59</v>
      </c>
      <c r="B61" s="14" t="s">
        <v>118</v>
      </c>
      <c r="C61" s="14">
        <v>3000791</v>
      </c>
      <c r="D61" s="14" t="s">
        <v>120</v>
      </c>
      <c r="E61" s="14">
        <v>91.8</v>
      </c>
      <c r="F61" s="14">
        <v>103</v>
      </c>
      <c r="G61" s="14">
        <f t="shared" si="4"/>
        <v>194.8</v>
      </c>
      <c r="H61" s="15">
        <f t="shared" si="0"/>
        <v>32.4666666666667</v>
      </c>
      <c r="I61" s="14">
        <v>78.8</v>
      </c>
      <c r="J61" s="14">
        <f t="shared" si="1"/>
        <v>39.4</v>
      </c>
      <c r="K61" s="15">
        <f t="shared" si="2"/>
        <v>71.8666666666667</v>
      </c>
      <c r="L61" s="14" t="s">
        <v>17</v>
      </c>
    </row>
    <row r="62" s="1" customFormat="1" ht="25" customHeight="1" spans="1:12">
      <c r="A62" s="14">
        <v>60</v>
      </c>
      <c r="B62" s="14" t="s">
        <v>118</v>
      </c>
      <c r="C62" s="14">
        <v>3000791</v>
      </c>
      <c r="D62" s="14" t="s">
        <v>121</v>
      </c>
      <c r="E62" s="14">
        <v>101.7</v>
      </c>
      <c r="F62" s="14">
        <v>102</v>
      </c>
      <c r="G62" s="14">
        <f t="shared" si="4"/>
        <v>203.7</v>
      </c>
      <c r="H62" s="15">
        <f t="shared" si="0"/>
        <v>33.95</v>
      </c>
      <c r="I62" s="14">
        <v>73</v>
      </c>
      <c r="J62" s="14">
        <f t="shared" si="1"/>
        <v>36.5</v>
      </c>
      <c r="K62" s="15">
        <f t="shared" si="2"/>
        <v>70.45</v>
      </c>
      <c r="L62" s="14" t="s">
        <v>20</v>
      </c>
    </row>
    <row r="63" s="1" customFormat="1" ht="25" customHeight="1" spans="1:12">
      <c r="A63" s="14">
        <v>61</v>
      </c>
      <c r="B63" s="14" t="s">
        <v>118</v>
      </c>
      <c r="C63" s="14">
        <v>3000791</v>
      </c>
      <c r="D63" s="14" t="s">
        <v>122</v>
      </c>
      <c r="E63" s="14">
        <v>83.3</v>
      </c>
      <c r="F63" s="14">
        <v>100</v>
      </c>
      <c r="G63" s="14">
        <f t="shared" si="4"/>
        <v>183.3</v>
      </c>
      <c r="H63" s="15">
        <f t="shared" si="0"/>
        <v>30.55</v>
      </c>
      <c r="I63" s="14">
        <v>78.4</v>
      </c>
      <c r="J63" s="14">
        <f t="shared" si="1"/>
        <v>39.2</v>
      </c>
      <c r="K63" s="15">
        <f t="shared" si="2"/>
        <v>69.75</v>
      </c>
      <c r="L63" s="14" t="s">
        <v>48</v>
      </c>
    </row>
    <row r="64" s="1" customFormat="1" ht="25" customHeight="1" spans="1:12">
      <c r="A64" s="14">
        <v>62</v>
      </c>
      <c r="B64" s="14" t="s">
        <v>118</v>
      </c>
      <c r="C64" s="14">
        <v>3000791</v>
      </c>
      <c r="D64" s="14" t="s">
        <v>123</v>
      </c>
      <c r="E64" s="14">
        <v>81.6</v>
      </c>
      <c r="F64" s="14">
        <v>96.5</v>
      </c>
      <c r="G64" s="14">
        <f t="shared" si="4"/>
        <v>178.1</v>
      </c>
      <c r="H64" s="15">
        <f t="shared" si="0"/>
        <v>29.6833333333333</v>
      </c>
      <c r="I64" s="14">
        <v>77</v>
      </c>
      <c r="J64" s="14">
        <f t="shared" si="1"/>
        <v>38.5</v>
      </c>
      <c r="K64" s="15">
        <f t="shared" si="2"/>
        <v>68.1833333333333</v>
      </c>
      <c r="L64" s="14" t="s">
        <v>96</v>
      </c>
    </row>
    <row r="65" s="1" customFormat="1" ht="25" customHeight="1" spans="1:12">
      <c r="A65" s="14">
        <v>63</v>
      </c>
      <c r="B65" s="14" t="s">
        <v>118</v>
      </c>
      <c r="C65" s="14">
        <v>3000792</v>
      </c>
      <c r="D65" s="14" t="s">
        <v>124</v>
      </c>
      <c r="E65" s="14">
        <v>78.2</v>
      </c>
      <c r="F65" s="14">
        <v>104.5</v>
      </c>
      <c r="G65" s="14">
        <f t="shared" si="4"/>
        <v>182.7</v>
      </c>
      <c r="H65" s="15">
        <f t="shared" si="0"/>
        <v>30.45</v>
      </c>
      <c r="I65" s="14">
        <v>73.6</v>
      </c>
      <c r="J65" s="14">
        <f t="shared" si="1"/>
        <v>36.8</v>
      </c>
      <c r="K65" s="15">
        <f t="shared" si="2"/>
        <v>67.25</v>
      </c>
      <c r="L65" s="14" t="s">
        <v>17</v>
      </c>
    </row>
    <row r="66" s="1" customFormat="1" ht="25" customHeight="1" spans="1:12">
      <c r="A66" s="14">
        <v>64</v>
      </c>
      <c r="B66" s="14" t="s">
        <v>118</v>
      </c>
      <c r="C66" s="14">
        <v>3000793</v>
      </c>
      <c r="D66" s="14" t="s">
        <v>125</v>
      </c>
      <c r="E66" s="14">
        <v>86.6</v>
      </c>
      <c r="F66" s="14">
        <v>95</v>
      </c>
      <c r="G66" s="14">
        <f t="shared" si="4"/>
        <v>181.6</v>
      </c>
      <c r="H66" s="15">
        <f t="shared" si="0"/>
        <v>30.2666666666667</v>
      </c>
      <c r="I66" s="14">
        <v>73.8</v>
      </c>
      <c r="J66" s="14">
        <f t="shared" si="1"/>
        <v>36.9</v>
      </c>
      <c r="K66" s="15">
        <f t="shared" si="2"/>
        <v>67.1666666666667</v>
      </c>
      <c r="L66" s="14" t="s">
        <v>17</v>
      </c>
    </row>
    <row r="67" s="1" customFormat="1" ht="25" customHeight="1" spans="1:12">
      <c r="A67" s="14">
        <v>65</v>
      </c>
      <c r="B67" s="14" t="s">
        <v>118</v>
      </c>
      <c r="C67" s="14">
        <v>3000794</v>
      </c>
      <c r="D67" s="14" t="s">
        <v>126</v>
      </c>
      <c r="E67" s="14">
        <v>102.8</v>
      </c>
      <c r="F67" s="14">
        <v>85</v>
      </c>
      <c r="G67" s="14">
        <f t="shared" si="4"/>
        <v>187.8</v>
      </c>
      <c r="H67" s="15">
        <f>G67/3*0.5</f>
        <v>31.3</v>
      </c>
      <c r="I67" s="14">
        <v>76.6</v>
      </c>
      <c r="J67" s="14">
        <f>I67*0.5</f>
        <v>38.3</v>
      </c>
      <c r="K67" s="15">
        <f>H67+J67</f>
        <v>69.6</v>
      </c>
      <c r="L67" s="14" t="s">
        <v>17</v>
      </c>
    </row>
    <row r="68" s="1" customFormat="1" ht="25" customHeight="1" spans="1:12">
      <c r="A68" s="14">
        <v>66</v>
      </c>
      <c r="B68" s="14" t="s">
        <v>118</v>
      </c>
      <c r="C68" s="14">
        <v>3000796</v>
      </c>
      <c r="D68" s="14" t="s">
        <v>127</v>
      </c>
      <c r="E68" s="14">
        <v>104.1</v>
      </c>
      <c r="F68" s="14">
        <v>77.5</v>
      </c>
      <c r="G68" s="14">
        <f t="shared" si="4"/>
        <v>181.6</v>
      </c>
      <c r="H68" s="15">
        <f>G68/3*0.5</f>
        <v>30.2666666666667</v>
      </c>
      <c r="I68" s="14">
        <v>75.4</v>
      </c>
      <c r="J68" s="14">
        <f>I68*0.5</f>
        <v>37.7</v>
      </c>
      <c r="K68" s="15">
        <f>H68+J68</f>
        <v>67.9666666666667</v>
      </c>
      <c r="L68" s="14" t="s">
        <v>17</v>
      </c>
    </row>
    <row r="69" s="1" customFormat="1" ht="25" customHeight="1" spans="1:12">
      <c r="A69" s="14">
        <v>67</v>
      </c>
      <c r="B69" s="14" t="s">
        <v>118</v>
      </c>
      <c r="C69" s="14">
        <v>3000798</v>
      </c>
      <c r="D69" s="14" t="s">
        <v>128</v>
      </c>
      <c r="E69" s="14">
        <v>89.6</v>
      </c>
      <c r="F69" s="14">
        <v>79</v>
      </c>
      <c r="G69" s="14">
        <f t="shared" si="4"/>
        <v>168.6</v>
      </c>
      <c r="H69" s="15">
        <f>G69/3*0.5</f>
        <v>28.1</v>
      </c>
      <c r="I69" s="14">
        <v>71</v>
      </c>
      <c r="J69" s="14">
        <f>I69*0.5</f>
        <v>35.5</v>
      </c>
      <c r="K69" s="15">
        <f>H69+J69</f>
        <v>63.6</v>
      </c>
      <c r="L69" s="14" t="s">
        <v>17</v>
      </c>
    </row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</sheetData>
  <mergeCells count="1">
    <mergeCell ref="A1:L1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非化学类成绩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曹宇飞</cp:lastModifiedBy>
  <dcterms:created xsi:type="dcterms:W3CDTF">2018-09-05T00:50:00Z</dcterms:created>
  <dcterms:modified xsi:type="dcterms:W3CDTF">2019-08-23T07:13:59Z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