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4640" windowHeight="9555" activeTab="0"/>
  </bookViews>
  <sheets>
    <sheet name="非化学类成绩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<sst xmlns="http://schemas.openxmlformats.org/spreadsheetml/2006/main" count="28" uniqueCount="24">
  <si>
    <t>省煤田地质局直属事业单位2018年公开招聘体检递补人员名单</t>
  </si>
  <si>
    <t>序号</t>
  </si>
  <si>
    <t>招聘单位</t>
  </si>
  <si>
    <t>岗位代码</t>
  </si>
  <si>
    <t>考生姓名</t>
  </si>
  <si>
    <t>职业
成绩</t>
  </si>
  <si>
    <t>综合
成绩</t>
  </si>
  <si>
    <t>笔试
成绩</t>
  </si>
  <si>
    <t>笔试成绩折算(/3*0.5)</t>
  </si>
  <si>
    <t>专业测试成绩</t>
  </si>
  <si>
    <t>专业测试折算（/1.2*0.5)</t>
  </si>
  <si>
    <t>总分</t>
  </si>
  <si>
    <t>排名</t>
  </si>
  <si>
    <t>第二勘探队</t>
  </si>
  <si>
    <t>3000788</t>
  </si>
  <si>
    <t>胡来勇</t>
  </si>
  <si>
    <t>第三</t>
  </si>
  <si>
    <t>吴冰靖</t>
  </si>
  <si>
    <t>第三勘探队</t>
  </si>
  <si>
    <t>3000802</t>
  </si>
  <si>
    <t>陈祝</t>
  </si>
  <si>
    <t>水文勘探队</t>
  </si>
  <si>
    <t>3000819</t>
  </si>
  <si>
    <t>张晓明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</si>
</sst>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宋体"/>
      <family val="2"/>
    </font>
    <font>
      <sz val="10"/>
      <name val="Calibri"/>
      <family val="2"/>
      <scheme val="minor"/>
    </font>
    <font>
      <b/>
      <sz val="17"/>
      <name val="Cambria"/>
      <family val="2"/>
      <scheme val="major"/>
    </font>
    <font>
      <sz val="10"/>
      <name val="宋体"/>
      <family val="2"/>
    </font>
    <font>
      <sz val="12"/>
      <name val="宋体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24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24" applyFont="1" applyFill="1" applyBorder="1" applyAlignment="1">
      <alignment horizontal="center" vertical="center" wrapText="1"/>
      <protection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" xfId="20"/>
    <cellStyle name="常规 6 2" xfId="21"/>
    <cellStyle name="常规 3 2" xfId="22"/>
    <cellStyle name="常规 2 2" xfId="23"/>
    <cellStyle name="常规 2" xfId="24"/>
    <cellStyle name="常规 3" xfId="25"/>
    <cellStyle name="常规 4" xfId="26"/>
    <cellStyle name="常规 5" xfId="2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N9" sqref="N9"/>
    </sheetView>
  </sheetViews>
  <sheetFormatPr defaultColWidth="9.00390625" defaultRowHeight="15"/>
  <cols>
    <col min="1" max="1" width="4.28125" style="4" customWidth="1"/>
    <col min="2" max="2" width="14.421875" style="4" customWidth="1"/>
    <col min="3" max="3" width="7.421875" style="4" customWidth="1"/>
    <col min="4" max="4" width="9.00390625" style="4" customWidth="1"/>
    <col min="5" max="6" width="6.421875" style="4" customWidth="1"/>
    <col min="7" max="7" width="5.57421875" style="4" customWidth="1"/>
    <col min="8" max="8" width="11.57421875" style="4" customWidth="1"/>
    <col min="9" max="9" width="8.8515625" style="4" customWidth="1"/>
    <col min="10" max="10" width="11.57421875" style="4" customWidth="1"/>
    <col min="11" max="11" width="7.57421875" style="4" customWidth="1"/>
    <col min="12" max="16384" width="9.00390625" style="4" customWidth="1"/>
  </cols>
  <sheetData>
    <row r="1" spans="1:12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56.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24.95" customHeight="1">
      <c r="A3" s="6">
        <v>1</v>
      </c>
      <c r="B3" s="7" t="s">
        <v>13</v>
      </c>
      <c r="C3" s="7" t="s">
        <v>14</v>
      </c>
      <c r="D3" s="7" t="s">
        <v>15</v>
      </c>
      <c r="E3" s="7">
        <v>98.2</v>
      </c>
      <c r="F3" s="7">
        <v>105.5</v>
      </c>
      <c r="G3" s="7">
        <v>203.7</v>
      </c>
      <c r="H3" s="8">
        <f>G3/3*0.5</f>
        <v>33.95</v>
      </c>
      <c r="I3" s="7">
        <v>86</v>
      </c>
      <c r="J3" s="8">
        <f>I3/1.2*0.5</f>
        <v>35.8333333333333</v>
      </c>
      <c r="K3" s="9">
        <f>H3+J3</f>
        <v>69.7833333333333</v>
      </c>
      <c r="L3" s="5" t="s">
        <v>16</v>
      </c>
    </row>
    <row r="4" spans="1:12" s="2" customFormat="1" ht="24.95" customHeight="1">
      <c r="A4" s="6">
        <v>2</v>
      </c>
      <c r="B4" s="7" t="s">
        <v>13</v>
      </c>
      <c r="C4" s="7">
        <v>3000790</v>
      </c>
      <c r="D4" s="7" t="s">
        <v>17</v>
      </c>
      <c r="E4" s="7">
        <v>103</v>
      </c>
      <c r="F4" s="7">
        <v>99.5</v>
      </c>
      <c r="G4" s="7">
        <v>202.5</v>
      </c>
      <c r="H4" s="8">
        <v>33.75</v>
      </c>
      <c r="I4" s="7">
        <v>45</v>
      </c>
      <c r="J4" s="8">
        <v>18.75</v>
      </c>
      <c r="K4" s="9">
        <v>52.5</v>
      </c>
      <c r="L4" s="5" t="s">
        <v>16</v>
      </c>
    </row>
    <row r="5" spans="1:12" s="2" customFormat="1" ht="24.95" customHeight="1">
      <c r="A5" s="6">
        <v>3</v>
      </c>
      <c r="B5" s="7" t="s">
        <v>18</v>
      </c>
      <c r="C5" s="7" t="s">
        <v>19</v>
      </c>
      <c r="D5" s="7" t="s">
        <v>20</v>
      </c>
      <c r="E5" s="7">
        <v>80.9</v>
      </c>
      <c r="F5" s="7">
        <v>87.5</v>
      </c>
      <c r="G5" s="7">
        <v>168.4</v>
      </c>
      <c r="H5" s="8">
        <f>G5/3*0.5</f>
        <v>28.0666666666667</v>
      </c>
      <c r="I5" s="7">
        <v>71.84</v>
      </c>
      <c r="J5" s="8">
        <f>I5/1.2*0.5</f>
        <v>29.9333333333333</v>
      </c>
      <c r="K5" s="9">
        <f>H5+J5</f>
        <v>58</v>
      </c>
      <c r="L5" s="5" t="s">
        <v>16</v>
      </c>
    </row>
    <row r="6" spans="1:12" s="3" customFormat="1" ht="24.95" customHeight="1">
      <c r="A6" s="6">
        <v>4</v>
      </c>
      <c r="B6" s="7" t="s">
        <v>21</v>
      </c>
      <c r="C6" s="7" t="s">
        <v>22</v>
      </c>
      <c r="D6" s="7" t="s">
        <v>23</v>
      </c>
      <c r="E6" s="7">
        <v>84.5</v>
      </c>
      <c r="F6" s="7">
        <v>88</v>
      </c>
      <c r="G6" s="7">
        <v>172.5</v>
      </c>
      <c r="H6" s="8">
        <f>G6/3*0.5</f>
        <v>28.75</v>
      </c>
      <c r="I6" s="7">
        <v>77</v>
      </c>
      <c r="J6" s="8">
        <f>I6/1.2*0.5</f>
        <v>32.0833333333333</v>
      </c>
      <c r="K6" s="9">
        <f>H6+J6</f>
        <v>60.8333333333333</v>
      </c>
      <c r="L6" s="5" t="s">
        <v>16</v>
      </c>
    </row>
  </sheetData>
  <mergeCells count="1">
    <mergeCell ref="A1:L1"/>
  </mergeCells>
  <conditionalFormatting sqref="D2:D1048576">
    <cfRule type="duplicateValues" priority="1" dxfId="0">
      <formula>AND(COUNTIF($D$2:$D$1048576,D2)&gt;1,NOT(ISBLANK(D2)))</formula>
    </cfRule>
  </conditionalFormatting>
  <printOptions/>
  <pageMargins left="0.699305555555556" right="0.699305555555556" top="0.75" bottom="0.393055555555556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2018-09-05T00:51:00Z</dcterms:created>
  <dcterms:modified xsi:type="dcterms:W3CDTF">2018-09-21T12:58:05Z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